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uczyciel\Desktop\poprawne dokumenty\"/>
    </mc:Choice>
  </mc:AlternateContent>
  <bookViews>
    <workbookView xWindow="0" yWindow="0" windowWidth="20490" windowHeight="7665"/>
  </bookViews>
  <sheets>
    <sheet name="Zestawieni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5" i="1" l="1"/>
  <c r="D35" i="1"/>
  <c r="E31" i="1"/>
  <c r="D31" i="1"/>
  <c r="E30" i="1"/>
  <c r="D30" i="1"/>
  <c r="E18" i="1"/>
  <c r="D18" i="1"/>
  <c r="E5" i="1"/>
  <c r="D5" i="1"/>
</calcChain>
</file>

<file path=xl/sharedStrings.xml><?xml version="1.0" encoding="utf-8"?>
<sst xmlns="http://schemas.openxmlformats.org/spreadsheetml/2006/main" count="56" uniqueCount="56">
  <si>
    <t>I.</t>
  </si>
  <si>
    <t>Fundusz jednostki na początek okresu (BO)</t>
  </si>
  <si>
    <t>Zwiększenia funduszu (z tytułu)</t>
  </si>
  <si>
    <t>1.1.</t>
  </si>
  <si>
    <t>Zysk bilansowy za rok ubiegły</t>
  </si>
  <si>
    <t>1.2.</t>
  </si>
  <si>
    <t>Zrealizowane wydatki budżetowe</t>
  </si>
  <si>
    <t>1.3.</t>
  </si>
  <si>
    <t>Zrealizowane płatności ze środków europejskich</t>
  </si>
  <si>
    <t>1.4.</t>
  </si>
  <si>
    <t>Środki na inwestycje</t>
  </si>
  <si>
    <t>1.5.</t>
  </si>
  <si>
    <t>Aktualizacja wyceny środków trwałych</t>
  </si>
  <si>
    <t>1.6.</t>
  </si>
  <si>
    <t>Nieodpłatnie otrzymane środki trwałe i środki trwałe w budowie oraz wartości niematerialne i prawne</t>
  </si>
  <si>
    <t>1.7.</t>
  </si>
  <si>
    <t>Aktywa przejęte od zlikwidowanych lub połączonych jednostek</t>
  </si>
  <si>
    <t>1.8.</t>
  </si>
  <si>
    <t>Aktywa otrzymane w ramach centralnego zaopatrzenia</t>
  </si>
  <si>
    <t>1.9.</t>
  </si>
  <si>
    <t>Pozostałe odpisy z wyniku finansowego za rok bieżący</t>
  </si>
  <si>
    <t>1.10.</t>
  </si>
  <si>
    <t>Inne zwiększenia</t>
  </si>
  <si>
    <t>Zmniejszenia funduszu jednostki (z tytułu)</t>
  </si>
  <si>
    <t>2.1.</t>
  </si>
  <si>
    <t>Strata za rok ubiegły</t>
  </si>
  <si>
    <t>2.2.</t>
  </si>
  <si>
    <t>Zrealizowane dochody budżetowe</t>
  </si>
  <si>
    <t>2.3.</t>
  </si>
  <si>
    <t>Rozliczenie wyniku finansowego i środków obrotowych za rok ubiegły</t>
  </si>
  <si>
    <t>2.4.</t>
  </si>
  <si>
    <t>Dotacje i środki na inwestycje</t>
  </si>
  <si>
    <t>2.5.</t>
  </si>
  <si>
    <t>Aktualizacja środków trwałych</t>
  </si>
  <si>
    <t>2.6.</t>
  </si>
  <si>
    <t>Wartość sprzedanych i nieodpłatnie przekazanych środków trwałych i środków trwałych w budowie oraz wartości niematerialnych i prawnych</t>
  </si>
  <si>
    <t>2.7.</t>
  </si>
  <si>
    <t>Pasywa przejęte od zlikwidowanych lub połączonych jednostek</t>
  </si>
  <si>
    <t>2.8.</t>
  </si>
  <si>
    <t>Aktywa przekazane w ramach centralnego zaopatrzenia</t>
  </si>
  <si>
    <t>2.9.</t>
  </si>
  <si>
    <t>Inne zmniejszenia</t>
  </si>
  <si>
    <t>II.</t>
  </si>
  <si>
    <t>Fundusz jednostki na koniec okresu (BZ)</t>
  </si>
  <si>
    <t>III.</t>
  </si>
  <si>
    <t>Wynik finansowy netto za rok bieżący (+,-)</t>
  </si>
  <si>
    <t>Zysk netto (+)</t>
  </si>
  <si>
    <t>Strata netto (-)</t>
  </si>
  <si>
    <t>Nadwyżka środków obrotowych</t>
  </si>
  <si>
    <t>IV.</t>
  </si>
  <si>
    <t>Fundusz (II+,-III)</t>
  </si>
  <si>
    <t>ZESTAWIENIE ZMIAN W FUNDUSZU JEDNOSTKI (Zestawienie zmian w funduszu jednostki)</t>
  </si>
  <si>
    <t>na dzień 31.12.2021 r.</t>
  </si>
  <si>
    <t>Treść</t>
  </si>
  <si>
    <t>Stan na koniec roku poprzedniego</t>
  </si>
  <si>
    <t>Na dzień 31.12.2021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</si>
</sst>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7" formatCode="#,##0.00\ &quot;zł&quot;;\-#,##0.00\ &quot;zł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name val="Arial"/>
      <family val="2"/>
      <charset val="238"/>
    </font>
    <font>
      <b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7" fontId="0" fillId="0" borderId="0" xfId="0" applyNumberFormat="1"/>
    <xf numFmtId="0" fontId="1" fillId="2" borderId="2" xfId="0" applyFont="1" applyFill="1" applyBorder="1"/>
    <xf numFmtId="0" fontId="0" fillId="0" borderId="4" xfId="0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2" borderId="3" xfId="0" applyFont="1" applyFill="1" applyBorder="1"/>
    <xf numFmtId="0" fontId="0" fillId="0" borderId="6" xfId="0" applyBorder="1"/>
    <xf numFmtId="0" fontId="1" fillId="2" borderId="6" xfId="0" applyFont="1" applyFill="1" applyBorder="1"/>
    <xf numFmtId="0" fontId="1" fillId="2" borderId="7" xfId="0" applyFont="1" applyFill="1" applyBorder="1"/>
    <xf numFmtId="7" fontId="1" fillId="0" borderId="1" xfId="0" applyNumberFormat="1" applyFont="1" applyBorder="1" applyAlignment="1">
      <alignment horizontal="center" vertical="center" wrapText="1"/>
    </xf>
    <xf numFmtId="7" fontId="1" fillId="2" borderId="9" xfId="0" applyNumberFormat="1" applyFont="1" applyFill="1" applyBorder="1"/>
    <xf numFmtId="7" fontId="0" fillId="0" borderId="10" xfId="0" applyNumberFormat="1" applyBorder="1"/>
    <xf numFmtId="7" fontId="1" fillId="2" borderId="10" xfId="0" applyNumberFormat="1" applyFont="1" applyFill="1" applyBorder="1"/>
    <xf numFmtId="7" fontId="1" fillId="2" borderId="11" xfId="0" applyNumberFormat="1" applyFont="1" applyFill="1" applyBorder="1"/>
    <xf numFmtId="7" fontId="1" fillId="2" borderId="2" xfId="0" applyNumberFormat="1" applyFont="1" applyFill="1" applyBorder="1"/>
    <xf numFmtId="7" fontId="0" fillId="0" borderId="4" xfId="0" applyNumberFormat="1" applyBorder="1"/>
    <xf numFmtId="7" fontId="1" fillId="2" borderId="4" xfId="0" applyNumberFormat="1" applyFont="1" applyFill="1" applyBorder="1"/>
    <xf numFmtId="7" fontId="1" fillId="2" borderId="5" xfId="0" applyNumberFormat="1" applyFont="1" applyFill="1" applyBorder="1"/>
    <xf numFmtId="7" fontId="1" fillId="0" borderId="8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5"/>
  <sheetViews>
    <sheetView tabSelected="1" workbookViewId="0">
      <selection activeCell="C7" sqref="C7"/>
    </sheetView>
  </sheetViews>
  <sheetFormatPr defaultRowHeight="15" x14ac:dyDescent="0.25"/>
  <cols>
    <col min="1" max="1" width="0.85546875" customWidth="1"/>
    <col min="2" max="2" width="5.140625" bestFit="1" customWidth="1"/>
    <col min="3" max="3" width="134.5703125" customWidth="1"/>
    <col min="4" max="5" width="20.7109375" style="1" customWidth="1"/>
  </cols>
  <sheetData>
    <row r="1" spans="2:5" ht="20.25" customHeight="1" x14ac:dyDescent="0.25">
      <c r="C1" s="20" t="s">
        <v>51</v>
      </c>
      <c r="D1" s="20"/>
      <c r="E1" s="20"/>
    </row>
    <row r="2" spans="2:5" ht="15.75" customHeight="1" thickBot="1" x14ac:dyDescent="0.3">
      <c r="C2" s="21" t="s">
        <v>52</v>
      </c>
      <c r="D2" s="21"/>
      <c r="E2" s="21"/>
    </row>
    <row r="3" spans="2:5" ht="30.75" thickBot="1" x14ac:dyDescent="0.3">
      <c r="C3" s="22" t="s">
        <v>53</v>
      </c>
      <c r="D3" s="10" t="s">
        <v>54</v>
      </c>
      <c r="E3" s="19" t="s">
        <v>55</v>
      </c>
    </row>
    <row r="4" spans="2:5" x14ac:dyDescent="0.25">
      <c r="B4" s="2" t="s">
        <v>0</v>
      </c>
      <c r="C4" s="6" t="s">
        <v>1</v>
      </c>
      <c r="D4" s="15">
        <v>11278334.27</v>
      </c>
      <c r="E4" s="11">
        <v>10301194.23</v>
      </c>
    </row>
    <row r="5" spans="2:5" x14ac:dyDescent="0.25">
      <c r="B5" s="3">
        <v>1</v>
      </c>
      <c r="C5" s="7" t="s">
        <v>2</v>
      </c>
      <c r="D5" s="16">
        <f>D6+D7+D8+D9+D10+D11+D12+D13+D14+D15</f>
        <v>6648431.8300000001</v>
      </c>
      <c r="E5" s="12">
        <f>E6+E7+E8+E9+E10+E11+E12+E13+E14+E15</f>
        <v>6829630.4699999997</v>
      </c>
    </row>
    <row r="6" spans="2:5" x14ac:dyDescent="0.25">
      <c r="B6" s="3" t="s">
        <v>3</v>
      </c>
      <c r="C6" s="7" t="s">
        <v>4</v>
      </c>
      <c r="D6" s="16">
        <v>0</v>
      </c>
      <c r="E6" s="12">
        <v>0</v>
      </c>
    </row>
    <row r="7" spans="2:5" x14ac:dyDescent="0.25">
      <c r="B7" s="3" t="s">
        <v>5</v>
      </c>
      <c r="C7" s="7" t="s">
        <v>6</v>
      </c>
      <c r="D7" s="16">
        <v>6648431.8300000001</v>
      </c>
      <c r="E7" s="12">
        <v>6829630.4699999997</v>
      </c>
    </row>
    <row r="8" spans="2:5" x14ac:dyDescent="0.25">
      <c r="B8" s="3" t="s">
        <v>7</v>
      </c>
      <c r="C8" s="7" t="s">
        <v>8</v>
      </c>
      <c r="D8" s="16">
        <v>0</v>
      </c>
      <c r="E8" s="12">
        <v>0</v>
      </c>
    </row>
    <row r="9" spans="2:5" x14ac:dyDescent="0.25">
      <c r="B9" s="3" t="s">
        <v>9</v>
      </c>
      <c r="C9" s="7" t="s">
        <v>10</v>
      </c>
      <c r="D9" s="16">
        <v>0</v>
      </c>
      <c r="E9" s="12">
        <v>0</v>
      </c>
    </row>
    <row r="10" spans="2:5" x14ac:dyDescent="0.25">
      <c r="B10" s="3" t="s">
        <v>11</v>
      </c>
      <c r="C10" s="7" t="s">
        <v>12</v>
      </c>
      <c r="D10" s="16">
        <v>0</v>
      </c>
      <c r="E10" s="12">
        <v>0</v>
      </c>
    </row>
    <row r="11" spans="2:5" x14ac:dyDescent="0.25">
      <c r="B11" s="3" t="s">
        <v>13</v>
      </c>
      <c r="C11" s="7" t="s">
        <v>14</v>
      </c>
      <c r="D11" s="16">
        <v>0</v>
      </c>
      <c r="E11" s="12">
        <v>0</v>
      </c>
    </row>
    <row r="12" spans="2:5" x14ac:dyDescent="0.25">
      <c r="B12" s="3" t="s">
        <v>15</v>
      </c>
      <c r="C12" s="7" t="s">
        <v>16</v>
      </c>
      <c r="D12" s="16">
        <v>0</v>
      </c>
      <c r="E12" s="12">
        <v>0</v>
      </c>
    </row>
    <row r="13" spans="2:5" x14ac:dyDescent="0.25">
      <c r="B13" s="3" t="s">
        <v>17</v>
      </c>
      <c r="C13" s="7" t="s">
        <v>18</v>
      </c>
      <c r="D13" s="16">
        <v>0</v>
      </c>
      <c r="E13" s="12">
        <v>0</v>
      </c>
    </row>
    <row r="14" spans="2:5" x14ac:dyDescent="0.25">
      <c r="B14" s="3" t="s">
        <v>19</v>
      </c>
      <c r="C14" s="7" t="s">
        <v>20</v>
      </c>
      <c r="D14" s="16">
        <v>0</v>
      </c>
      <c r="E14" s="12">
        <v>0</v>
      </c>
    </row>
    <row r="15" spans="2:5" x14ac:dyDescent="0.25">
      <c r="B15" s="3" t="s">
        <v>21</v>
      </c>
      <c r="C15" s="7" t="s">
        <v>22</v>
      </c>
      <c r="D15" s="16">
        <v>0</v>
      </c>
      <c r="E15" s="12">
        <v>0</v>
      </c>
    </row>
    <row r="16" spans="2:5" x14ac:dyDescent="0.25">
      <c r="B16" s="3"/>
      <c r="C16" s="7"/>
      <c r="D16" s="16"/>
      <c r="E16" s="12"/>
    </row>
    <row r="17" spans="2:5" x14ac:dyDescent="0.25">
      <c r="B17" s="3"/>
      <c r="C17" s="7"/>
      <c r="D17" s="16"/>
      <c r="E17" s="12"/>
    </row>
    <row r="18" spans="2:5" x14ac:dyDescent="0.25">
      <c r="B18" s="3">
        <v>2</v>
      </c>
      <c r="C18" s="7" t="s">
        <v>23</v>
      </c>
      <c r="D18" s="16">
        <f>D19+D20+D21+D22+D23+D24+D25+D26+D27</f>
        <v>7625571.8700000001</v>
      </c>
      <c r="E18" s="12">
        <f>E19+E20+E21+E22+E23+E24+E25+E26+E27</f>
        <v>6814218.8500000006</v>
      </c>
    </row>
    <row r="19" spans="2:5" x14ac:dyDescent="0.25">
      <c r="B19" s="3" t="s">
        <v>24</v>
      </c>
      <c r="C19" s="7" t="s">
        <v>25</v>
      </c>
      <c r="D19" s="16">
        <v>7547802.6299999999</v>
      </c>
      <c r="E19" s="12">
        <v>6700105.4000000004</v>
      </c>
    </row>
    <row r="20" spans="2:5" x14ac:dyDescent="0.25">
      <c r="B20" s="3" t="s">
        <v>26</v>
      </c>
      <c r="C20" s="7" t="s">
        <v>27</v>
      </c>
      <c r="D20" s="16">
        <v>77769.240000000005</v>
      </c>
      <c r="E20" s="12">
        <v>114113.45</v>
      </c>
    </row>
    <row r="21" spans="2:5" x14ac:dyDescent="0.25">
      <c r="B21" s="3" t="s">
        <v>28</v>
      </c>
      <c r="C21" s="7" t="s">
        <v>29</v>
      </c>
      <c r="D21" s="16">
        <v>0</v>
      </c>
      <c r="E21" s="12">
        <v>0</v>
      </c>
    </row>
    <row r="22" spans="2:5" x14ac:dyDescent="0.25">
      <c r="B22" s="3" t="s">
        <v>30</v>
      </c>
      <c r="C22" s="7" t="s">
        <v>31</v>
      </c>
      <c r="D22" s="16">
        <v>0</v>
      </c>
      <c r="E22" s="12">
        <v>0</v>
      </c>
    </row>
    <row r="23" spans="2:5" x14ac:dyDescent="0.25">
      <c r="B23" s="3" t="s">
        <v>32</v>
      </c>
      <c r="C23" s="7" t="s">
        <v>33</v>
      </c>
      <c r="D23" s="16">
        <v>0</v>
      </c>
      <c r="E23" s="12">
        <v>0</v>
      </c>
    </row>
    <row r="24" spans="2:5" x14ac:dyDescent="0.25">
      <c r="B24" s="3" t="s">
        <v>34</v>
      </c>
      <c r="C24" s="7" t="s">
        <v>35</v>
      </c>
      <c r="D24" s="16">
        <v>0</v>
      </c>
      <c r="E24" s="12">
        <v>0</v>
      </c>
    </row>
    <row r="25" spans="2:5" x14ac:dyDescent="0.25">
      <c r="B25" s="3" t="s">
        <v>36</v>
      </c>
      <c r="C25" s="7" t="s">
        <v>37</v>
      </c>
      <c r="D25" s="16">
        <v>0</v>
      </c>
      <c r="E25" s="12">
        <v>0</v>
      </c>
    </row>
    <row r="26" spans="2:5" x14ac:dyDescent="0.25">
      <c r="B26" s="3" t="s">
        <v>38</v>
      </c>
      <c r="C26" s="7" t="s">
        <v>39</v>
      </c>
      <c r="D26" s="16">
        <v>0</v>
      </c>
      <c r="E26" s="12">
        <v>0</v>
      </c>
    </row>
    <row r="27" spans="2:5" x14ac:dyDescent="0.25">
      <c r="B27" s="3" t="s">
        <v>40</v>
      </c>
      <c r="C27" s="7" t="s">
        <v>41</v>
      </c>
      <c r="D27" s="16">
        <v>0</v>
      </c>
      <c r="E27" s="12">
        <v>0</v>
      </c>
    </row>
    <row r="28" spans="2:5" x14ac:dyDescent="0.25">
      <c r="B28" s="3"/>
      <c r="C28" s="7"/>
      <c r="D28" s="16"/>
      <c r="E28" s="12"/>
    </row>
    <row r="29" spans="2:5" x14ac:dyDescent="0.25">
      <c r="B29" s="3"/>
      <c r="C29" s="7"/>
      <c r="D29" s="16"/>
      <c r="E29" s="12"/>
    </row>
    <row r="30" spans="2:5" x14ac:dyDescent="0.25">
      <c r="B30" s="4" t="s">
        <v>42</v>
      </c>
      <c r="C30" s="8" t="s">
        <v>43</v>
      </c>
      <c r="D30" s="17">
        <f>D4+D6+D7+D8+D9+D10+D11+D12+D13+D14+D15+-1*D19+-1*D20+-1*D21+-1*D22+-1*D23+-1*D24+-1*D25+-1*D26+-1*D27</f>
        <v>10301194.230000002</v>
      </c>
      <c r="E30" s="13">
        <f>E4+E6+E7+E8+E9+E10+E11+E12+E13+E14+E15+-1*E19+-1*E20+-1*E21+-1*E22+-1*E23+-1*E24+-1*E25+-1*E26+-1*E27</f>
        <v>10316605.85</v>
      </c>
    </row>
    <row r="31" spans="2:5" x14ac:dyDescent="0.25">
      <c r="B31" s="4" t="s">
        <v>44</v>
      </c>
      <c r="C31" s="8" t="s">
        <v>45</v>
      </c>
      <c r="D31" s="17">
        <f>D32+D33+-1*D34</f>
        <v>-6700105.4000000004</v>
      </c>
      <c r="E31" s="13">
        <f>E32+E33+-1*E34</f>
        <v>-6939096.5300000003</v>
      </c>
    </row>
    <row r="32" spans="2:5" x14ac:dyDescent="0.25">
      <c r="B32" s="3">
        <v>1</v>
      </c>
      <c r="C32" s="7" t="s">
        <v>46</v>
      </c>
      <c r="D32" s="16">
        <v>0</v>
      </c>
      <c r="E32" s="12">
        <v>0</v>
      </c>
    </row>
    <row r="33" spans="2:5" x14ac:dyDescent="0.25">
      <c r="B33" s="3">
        <v>2</v>
      </c>
      <c r="C33" s="7" t="s">
        <v>47</v>
      </c>
      <c r="D33" s="16">
        <v>-6700105.4000000004</v>
      </c>
      <c r="E33" s="12">
        <v>-6939096.5300000003</v>
      </c>
    </row>
    <row r="34" spans="2:5" x14ac:dyDescent="0.25">
      <c r="B34" s="3">
        <v>3</v>
      </c>
      <c r="C34" s="7" t="s">
        <v>48</v>
      </c>
      <c r="D34" s="16">
        <v>0</v>
      </c>
      <c r="E34" s="12">
        <v>0</v>
      </c>
    </row>
    <row r="35" spans="2:5" ht="15.75" thickBot="1" x14ac:dyDescent="0.3">
      <c r="B35" s="5" t="s">
        <v>49</v>
      </c>
      <c r="C35" s="9" t="s">
        <v>50</v>
      </c>
      <c r="D35" s="18">
        <f>D4+D6+D7+D8+D9+D10+D11+D12+D13+D14+D15+-1*D19+-1*D20+-1*D21+-1*D22+-1*D23+-1*D24+-1*D25+-1*D26+-1*D27+D32+D33+-1*D34</f>
        <v>3601088.8300000019</v>
      </c>
      <c r="E35" s="14">
        <f>E4+E6+E7+E8+E9+E10+E11+E12+E13+E14+E15+-1*E19+-1*E20+-1*E21+-1*E22+-1*E23+-1*E24+-1*E25+-1*E26+-1*E27+E32+E33+-1*E34</f>
        <v>3377509.3199999994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Zestawienie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GESJOA03742</dc:creator>
  <cp:lastModifiedBy>nauczyciel</cp:lastModifiedBy>
  <dcterms:created xsi:type="dcterms:W3CDTF">2022-03-29T08:51:11Z</dcterms:created>
  <dcterms:modified xsi:type="dcterms:W3CDTF">2022-03-29T12:19:41Z</dcterms:modified>
</cp:coreProperties>
</file>