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MIĘSO I WĘDLINY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J7" i="1"/>
  <c r="J8" i="1"/>
  <c r="I6" i="1"/>
  <c r="K6" i="1" s="1"/>
  <c r="I7" i="1"/>
  <c r="K7" i="1" s="1"/>
  <c r="I8" i="1"/>
  <c r="K8" i="1" s="1"/>
  <c r="H6" i="1"/>
  <c r="H7" i="1"/>
  <c r="H8" i="1"/>
  <c r="G6" i="1"/>
  <c r="G7" i="1"/>
  <c r="G8" i="1"/>
  <c r="I12" i="1"/>
  <c r="G12" i="1"/>
  <c r="J12" i="1" s="1"/>
  <c r="I11" i="1"/>
  <c r="H11" i="1"/>
  <c r="G11" i="1"/>
  <c r="J11" i="1" s="1"/>
  <c r="I10" i="1"/>
  <c r="G10" i="1"/>
  <c r="J10" i="1" s="1"/>
  <c r="I9" i="1"/>
  <c r="G9" i="1"/>
  <c r="J9" i="1" s="1"/>
  <c r="I5" i="1"/>
  <c r="G5" i="1"/>
  <c r="J5" i="1" s="1"/>
  <c r="I4" i="1"/>
  <c r="G4" i="1"/>
  <c r="J4" i="1" s="1"/>
  <c r="I3" i="1"/>
  <c r="G3" i="1"/>
  <c r="J3" i="1" s="1"/>
  <c r="I2" i="1"/>
  <c r="I13" i="1" s="1"/>
  <c r="G2" i="1"/>
  <c r="G13" i="1" s="1"/>
  <c r="K5" i="1" l="1"/>
  <c r="K11" i="1"/>
  <c r="H3" i="1"/>
  <c r="H5" i="1"/>
  <c r="K3" i="1"/>
  <c r="K4" i="1"/>
  <c r="K9" i="1"/>
  <c r="K10" i="1"/>
  <c r="K12" i="1"/>
  <c r="H2" i="1"/>
  <c r="J2" i="1"/>
  <c r="J13" i="1" s="1"/>
  <c r="H4" i="1"/>
  <c r="H9" i="1"/>
  <c r="H10" i="1"/>
  <c r="H12" i="1"/>
  <c r="H13" i="1" l="1"/>
  <c r="K2" i="1"/>
  <c r="K13" i="1" s="1"/>
</calcChain>
</file>

<file path=xl/sharedStrings.xml><?xml version="1.0" encoding="utf-8"?>
<sst xmlns="http://schemas.openxmlformats.org/spreadsheetml/2006/main" count="46" uniqueCount="36">
  <si>
    <t>L.p.</t>
  </si>
  <si>
    <t>Nazwa asortymentu</t>
  </si>
  <si>
    <t>Orientacyjne zapotrzebowanie      w okresie 9 m-cy</t>
  </si>
  <si>
    <t>J.m.</t>
  </si>
  <si>
    <t>Cena jednostkowa netto                              (zł)</t>
  </si>
  <si>
    <t>VAT                                      (%)</t>
  </si>
  <si>
    <t>VAT                        (zł)</t>
  </si>
  <si>
    <t>Cena jednostkowa brutto                    (zł)</t>
  </si>
  <si>
    <t>Wartość sumaryczna netto                   (zł)</t>
  </si>
  <si>
    <t>Podatek VAT ogółem</t>
  </si>
  <si>
    <t>Wartość sumaryczna brutto                    (zł)</t>
  </si>
  <si>
    <t>1.</t>
  </si>
  <si>
    <t>Boczek</t>
  </si>
  <si>
    <t>kg</t>
  </si>
  <si>
    <t>2.</t>
  </si>
  <si>
    <t>Filet z indyka</t>
  </si>
  <si>
    <t>3.</t>
  </si>
  <si>
    <t>Filet z kurczaka</t>
  </si>
  <si>
    <t>4.</t>
  </si>
  <si>
    <t>5.</t>
  </si>
  <si>
    <t>Kiełbasa z cielęciną</t>
  </si>
  <si>
    <t>6.</t>
  </si>
  <si>
    <t>7.</t>
  </si>
  <si>
    <t>Kurczak</t>
  </si>
  <si>
    <t>8.</t>
  </si>
  <si>
    <t>Udziec z kurczaka</t>
  </si>
  <si>
    <t>9.</t>
  </si>
  <si>
    <t>Żeberka</t>
  </si>
  <si>
    <t>RAZEM</t>
  </si>
  <si>
    <t>Podpis Wykonawcy</t>
  </si>
  <si>
    <t>Łopatka wiepszowa b/k</t>
  </si>
  <si>
    <t>Karkówka b/k</t>
  </si>
  <si>
    <t>schab wiepszowy b/k</t>
  </si>
  <si>
    <t>Szynka bez kości b/k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</si>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</sst>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2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K24" sqref="K24"/>
    </sheetView>
  </sheetViews>
  <sheetFormatPr defaultRowHeight="15" x14ac:dyDescent="0.25"/>
  <cols>
    <col min="1" max="1" width="6.140625"/>
    <col min="2" max="2" width="22.5703125"/>
    <col min="3" max="3" width="15.42578125"/>
    <col min="4" max="4" width="8.140625"/>
    <col min="5" max="5" width="10.5703125"/>
    <col min="6" max="7" width="8.140625"/>
    <col min="8" max="8" width="10.5703125"/>
    <col min="9" max="9" width="9.42578125"/>
    <col min="10" max="10" width="8.140625"/>
    <col min="11" max="11" width="10.42578125"/>
    <col min="12" max="1025" width="8.140625"/>
  </cols>
  <sheetData>
    <row r="1" spans="1:11" ht="5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4" t="s">
        <v>12</v>
      </c>
      <c r="C2" s="5">
        <v>406</v>
      </c>
      <c r="D2" s="6" t="s">
        <v>13</v>
      </c>
      <c r="E2" s="7"/>
      <c r="F2" s="4"/>
      <c r="G2" s="7">
        <f t="shared" ref="G2:G12" si="0">E2*F2%</f>
        <v>0</v>
      </c>
      <c r="H2" s="7">
        <f t="shared" ref="H2:H12" si="1">E2+G2</f>
        <v>0</v>
      </c>
      <c r="I2" s="7">
        <f t="shared" ref="I2:I12" si="2">C2*E2</f>
        <v>0</v>
      </c>
      <c r="J2" s="7">
        <f t="shared" ref="J2:J12" si="3">C2*G2</f>
        <v>0</v>
      </c>
      <c r="K2" s="7">
        <f t="shared" ref="K2:K12" si="4">I2+J2</f>
        <v>0</v>
      </c>
    </row>
    <row r="3" spans="1:11" x14ac:dyDescent="0.25">
      <c r="A3" s="3" t="s">
        <v>14</v>
      </c>
      <c r="B3" s="4" t="s">
        <v>15</v>
      </c>
      <c r="C3" s="5">
        <v>20</v>
      </c>
      <c r="D3" s="6" t="s">
        <v>13</v>
      </c>
      <c r="E3" s="7"/>
      <c r="F3" s="4"/>
      <c r="G3" s="7">
        <f t="shared" si="0"/>
        <v>0</v>
      </c>
      <c r="H3" s="7">
        <f t="shared" si="1"/>
        <v>0</v>
      </c>
      <c r="I3" s="7">
        <f t="shared" si="2"/>
        <v>0</v>
      </c>
      <c r="J3" s="7">
        <f t="shared" si="3"/>
        <v>0</v>
      </c>
      <c r="K3" s="7">
        <f t="shared" si="4"/>
        <v>0</v>
      </c>
    </row>
    <row r="4" spans="1:11" x14ac:dyDescent="0.25">
      <c r="A4" s="3" t="s">
        <v>16</v>
      </c>
      <c r="B4" s="4" t="s">
        <v>17</v>
      </c>
      <c r="C4" s="5">
        <v>526</v>
      </c>
      <c r="D4" s="6" t="s">
        <v>13</v>
      </c>
      <c r="E4" s="7"/>
      <c r="F4" s="4"/>
      <c r="G4" s="7">
        <f t="shared" si="0"/>
        <v>0</v>
      </c>
      <c r="H4" s="7">
        <f t="shared" si="1"/>
        <v>0</v>
      </c>
      <c r="I4" s="7">
        <f t="shared" si="2"/>
        <v>0</v>
      </c>
      <c r="J4" s="7">
        <f t="shared" si="3"/>
        <v>0</v>
      </c>
      <c r="K4" s="7">
        <f t="shared" si="4"/>
        <v>0</v>
      </c>
    </row>
    <row r="5" spans="1:11" x14ac:dyDescent="0.25">
      <c r="A5" s="3" t="s">
        <v>18</v>
      </c>
      <c r="B5" s="4" t="s">
        <v>31</v>
      </c>
      <c r="C5" s="5">
        <v>1014</v>
      </c>
      <c r="D5" s="6" t="s">
        <v>13</v>
      </c>
      <c r="E5" s="7"/>
      <c r="F5" s="4"/>
      <c r="G5" s="7">
        <f t="shared" si="0"/>
        <v>0</v>
      </c>
      <c r="H5" s="7">
        <f t="shared" si="1"/>
        <v>0</v>
      </c>
      <c r="I5" s="7">
        <f t="shared" si="2"/>
        <v>0</v>
      </c>
      <c r="J5" s="7">
        <f t="shared" si="3"/>
        <v>0</v>
      </c>
      <c r="K5" s="7">
        <f t="shared" si="4"/>
        <v>0</v>
      </c>
    </row>
    <row r="6" spans="1:11" x14ac:dyDescent="0.25">
      <c r="A6" s="3" t="s">
        <v>19</v>
      </c>
      <c r="B6" s="4" t="s">
        <v>30</v>
      </c>
      <c r="C6" s="5">
        <v>1200</v>
      </c>
      <c r="D6" s="6" t="s">
        <v>13</v>
      </c>
      <c r="E6" s="7"/>
      <c r="F6" s="4"/>
      <c r="G6" s="7">
        <f t="shared" si="0"/>
        <v>0</v>
      </c>
      <c r="H6" s="7">
        <f t="shared" si="1"/>
        <v>0</v>
      </c>
      <c r="I6" s="7">
        <f t="shared" si="2"/>
        <v>0</v>
      </c>
      <c r="J6" s="7">
        <f t="shared" si="3"/>
        <v>0</v>
      </c>
      <c r="K6" s="7">
        <f t="shared" si="4"/>
        <v>0</v>
      </c>
    </row>
    <row r="7" spans="1:11" x14ac:dyDescent="0.25">
      <c r="A7" s="3" t="s">
        <v>21</v>
      </c>
      <c r="B7" s="4" t="s">
        <v>32</v>
      </c>
      <c r="C7" s="5">
        <v>314</v>
      </c>
      <c r="D7" s="6" t="s">
        <v>13</v>
      </c>
      <c r="E7" s="7"/>
      <c r="F7" s="4"/>
      <c r="G7" s="7">
        <f t="shared" si="0"/>
        <v>0</v>
      </c>
      <c r="H7" s="7">
        <f t="shared" si="1"/>
        <v>0</v>
      </c>
      <c r="I7" s="7">
        <f t="shared" si="2"/>
        <v>0</v>
      </c>
      <c r="J7" s="7">
        <f t="shared" si="3"/>
        <v>0</v>
      </c>
      <c r="K7" s="7">
        <f t="shared" si="4"/>
        <v>0</v>
      </c>
    </row>
    <row r="8" spans="1:11" x14ac:dyDescent="0.25">
      <c r="A8" s="3" t="s">
        <v>22</v>
      </c>
      <c r="B8" s="4" t="s">
        <v>33</v>
      </c>
      <c r="C8" s="5">
        <v>2730</v>
      </c>
      <c r="D8" s="6" t="s">
        <v>13</v>
      </c>
      <c r="E8" s="7"/>
      <c r="F8" s="4"/>
      <c r="G8" s="7">
        <f t="shared" si="0"/>
        <v>0</v>
      </c>
      <c r="H8" s="7">
        <f t="shared" si="1"/>
        <v>0</v>
      </c>
      <c r="I8" s="7">
        <f t="shared" si="2"/>
        <v>0</v>
      </c>
      <c r="J8" s="7">
        <f t="shared" si="3"/>
        <v>0</v>
      </c>
      <c r="K8" s="7">
        <f t="shared" si="4"/>
        <v>0</v>
      </c>
    </row>
    <row r="9" spans="1:11" x14ac:dyDescent="0.25">
      <c r="A9" s="3" t="s">
        <v>24</v>
      </c>
      <c r="B9" s="4" t="s">
        <v>20</v>
      </c>
      <c r="C9" s="5">
        <v>270</v>
      </c>
      <c r="D9" s="6" t="s">
        <v>13</v>
      </c>
      <c r="E9" s="7"/>
      <c r="F9" s="4"/>
      <c r="G9" s="7">
        <f t="shared" si="0"/>
        <v>0</v>
      </c>
      <c r="H9" s="7">
        <f t="shared" si="1"/>
        <v>0</v>
      </c>
      <c r="I9" s="7">
        <f t="shared" si="2"/>
        <v>0</v>
      </c>
      <c r="J9" s="7">
        <f t="shared" si="3"/>
        <v>0</v>
      </c>
      <c r="K9" s="7">
        <f t="shared" si="4"/>
        <v>0</v>
      </c>
    </row>
    <row r="10" spans="1:11" x14ac:dyDescent="0.25">
      <c r="A10" s="3" t="s">
        <v>26</v>
      </c>
      <c r="B10" s="4" t="s">
        <v>23</v>
      </c>
      <c r="C10" s="5">
        <v>69</v>
      </c>
      <c r="D10" s="6" t="s">
        <v>13</v>
      </c>
      <c r="E10" s="7"/>
      <c r="F10" s="4"/>
      <c r="G10" s="7">
        <f t="shared" si="0"/>
        <v>0</v>
      </c>
      <c r="H10" s="7">
        <f t="shared" si="1"/>
        <v>0</v>
      </c>
      <c r="I10" s="7">
        <f t="shared" si="2"/>
        <v>0</v>
      </c>
      <c r="J10" s="7">
        <f t="shared" si="3"/>
        <v>0</v>
      </c>
      <c r="K10" s="7">
        <f t="shared" si="4"/>
        <v>0</v>
      </c>
    </row>
    <row r="11" spans="1:11" x14ac:dyDescent="0.25">
      <c r="A11" s="3" t="s">
        <v>34</v>
      </c>
      <c r="B11" s="4" t="s">
        <v>25</v>
      </c>
      <c r="C11" s="5">
        <v>521</v>
      </c>
      <c r="D11" s="6" t="s">
        <v>13</v>
      </c>
      <c r="E11" s="7"/>
      <c r="F11" s="4"/>
      <c r="G11" s="7">
        <f t="shared" si="0"/>
        <v>0</v>
      </c>
      <c r="H11" s="7">
        <f t="shared" si="1"/>
        <v>0</v>
      </c>
      <c r="I11" s="7">
        <f t="shared" si="2"/>
        <v>0</v>
      </c>
      <c r="J11" s="7">
        <f t="shared" si="3"/>
        <v>0</v>
      </c>
      <c r="K11" s="7">
        <f t="shared" si="4"/>
        <v>0</v>
      </c>
    </row>
    <row r="12" spans="1:11" x14ac:dyDescent="0.25">
      <c r="A12" s="3" t="s">
        <v>35</v>
      </c>
      <c r="B12" s="4" t="s">
        <v>27</v>
      </c>
      <c r="C12" s="5">
        <v>1419</v>
      </c>
      <c r="D12" s="6" t="s">
        <v>13</v>
      </c>
      <c r="E12" s="7"/>
      <c r="F12" s="4"/>
      <c r="G12" s="7">
        <f t="shared" si="0"/>
        <v>0</v>
      </c>
      <c r="H12" s="7">
        <f t="shared" si="1"/>
        <v>0</v>
      </c>
      <c r="I12" s="7">
        <f t="shared" si="2"/>
        <v>0</v>
      </c>
      <c r="J12" s="7">
        <f t="shared" si="3"/>
        <v>0</v>
      </c>
      <c r="K12" s="7">
        <f t="shared" si="4"/>
        <v>0</v>
      </c>
    </row>
    <row r="13" spans="1:11" x14ac:dyDescent="0.25">
      <c r="A13" s="1" t="s">
        <v>28</v>
      </c>
      <c r="B13" s="1"/>
      <c r="C13" s="1"/>
      <c r="D13" s="1"/>
      <c r="E13" s="1"/>
      <c r="F13" s="1"/>
      <c r="G13" s="8">
        <f>SUM(G2:G12)</f>
        <v>0</v>
      </c>
      <c r="H13" s="8">
        <f>SUM(H2:H12)</f>
        <v>0</v>
      </c>
      <c r="I13" s="8">
        <f>SUM(I2:I12)</f>
        <v>0</v>
      </c>
      <c r="J13" s="8">
        <f>SUM(J2:J12)</f>
        <v>0</v>
      </c>
      <c r="K13" s="8">
        <f>SUM(K2:K12)</f>
        <v>0</v>
      </c>
    </row>
    <row r="16" spans="1:11" x14ac:dyDescent="0.25">
      <c r="H16" t="s">
        <v>29</v>
      </c>
    </row>
  </sheetData>
  <mergeCells count="1">
    <mergeCell ref="A13:F13"/>
  </mergeCells>
  <pageMargins left="0.7" right="0.7" top="0.75" bottom="0.75" header="0.3" footer="0.51180555555555496"/>
  <pageSetup paperSize="9" firstPageNumber="0" orientation="landscape" r:id="rId1"/>
  <headerFooter>
    <oddHeader>&amp;RZałączniki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I WĘDLINY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Żaneta Karpińska</dc:creator>
  <dc:description/>
  <cp:lastModifiedBy>user</cp:lastModifiedBy>
  <cp:revision>4</cp:revision>
  <cp:lastPrinted>2024-12-04T07:21:09Z</cp:lastPrinted>
  <dcterms:created xsi:type="dcterms:W3CDTF">2021-12-29T08:29:42Z</dcterms:created>
  <dcterms:modified xsi:type="dcterms:W3CDTF">2024-12-04T07:21:12Z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